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A11930B6-46B0-424D-BAA8-79A80F07E2F4}" xr6:coauthVersionLast="47" xr6:coauthVersionMax="47" xr10:uidLastSave="{00000000-0000-0000-0000-000000000000}"/>
  <bookViews>
    <workbookView xWindow="20" yWindow="380" windowWidth="19180" windowHeight="10060" xr2:uid="{9A4B5B8B-246A-4231-BA68-E7206B6E78E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<sst xmlns="http://schemas.openxmlformats.org/spreadsheetml/2006/main" count="261" uniqueCount="189">
  <si>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</si>
  <si>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</si>
  <si>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</si>
  <si>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</si>
  <si>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</si>
  <si>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</si>
  <si>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</si>
  <si>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</si>
  <si>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</si>
  <si>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</si>
  <si>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</si>
  <si>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</si>
  <si>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</si>
  <si>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</si>
  <si>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A FONSAGRADA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</si>
  <si>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</si>
  <si>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</si>
  <si>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</si>
  <si>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</si>
  <si>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</si>
  <si>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</si>
  <si>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</si>
  <si>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</si>
  <si>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</si>
  <si>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</si>
  <si>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</si>
  <si>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</si>
  <si>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</si>
  <si>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</si>
  <si>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</si>
  <si>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</si>
  <si>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</si>
  <si>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</si>
  <si>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</si>
  <si>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</si>
  <si>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</si>
  <si>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Baleira</t>
  </si>
  <si>
    <t>Fonsagrada, A</t>
  </si>
  <si>
    <t>Navia de Suarna</t>
  </si>
  <si>
    <t>Negueira de Muñiz</t>
  </si>
  <si>
    <t>Ribeira de Piquín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</si>
  <si>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</si>
  <si>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</si>
  <si>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</si>
  <si>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</si>
  <si>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</si>
  <si>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</si>
  <si>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</si>
  <si>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</si>
  <si>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</si>
  <si>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</si>
  <si>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</si>
  <si>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</si>
  <si>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</si>
  <si>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</si>
  <si>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</si>
  <si>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</si>
  <si>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</si>
  <si>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</si>
  <si>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</si>
  <si>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</si>
  <si>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</si>
  <si>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</si>
  <si>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</si>
  <si>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Honduras</t>
  </si>
  <si>
    <t>Brasil</t>
  </si>
  <si>
    <t>Colombia</t>
  </si>
  <si>
    <t>Venezuela</t>
  </si>
  <si>
    <t>Paraguay</t>
  </si>
  <si>
    <t>Rumania</t>
  </si>
  <si>
    <t>Marruecos</t>
  </si>
  <si>
    <t>Portugal</t>
  </si>
  <si>
    <t>Francia</t>
  </si>
  <si>
    <t>Italia</t>
  </si>
  <si>
    <t>Mali</t>
  </si>
  <si>
    <t>Peru</t>
  </si>
  <si>
    <t>Bélgica</t>
  </si>
  <si>
    <t>Reino Unido</t>
  </si>
  <si>
    <t>Alemania</t>
  </si>
  <si>
    <t>Argentina</t>
  </si>
  <si>
    <t>Senegal</t>
  </si>
  <si>
    <t>Cuba</t>
  </si>
  <si>
    <t>Suiza</t>
  </si>
  <si>
    <t>Rusia</t>
  </si>
  <si>
    <t>Bolivia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</si>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</sst>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A9F877F-BF8D-4816-A727-F3F5CF06D3D8}"/>
    <cellStyle name="Normal" xfId="0" builtinId="0"/>
    <cellStyle name="Normal 2" xfId="1" xr:uid="{E4424F30-4488-43CD-8D5E-E2D8EBE51D21}"/>
    <cellStyle name="Porcentaje 2" xfId="2" xr:uid="{08B179A6-BD94-4D34-8F2D-B58327482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4E-4C2F-8EEE-37B6511C71E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4E-4C2F-8EEE-37B6511C71E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4E-4C2F-8EEE-37B6511C71E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4E-4C2F-8EEE-37B6511C71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C4E-4C2F-8EEE-37B6511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9935</c:v>
              </c:pt>
              <c:pt idx="1">
                <c:v>9664</c:v>
              </c:pt>
              <c:pt idx="2">
                <c:v>9562</c:v>
              </c:pt>
              <c:pt idx="3">
                <c:v>9373</c:v>
              </c:pt>
              <c:pt idx="4">
                <c:v>9139</c:v>
              </c:pt>
              <c:pt idx="5">
                <c:v>8922</c:v>
              </c:pt>
              <c:pt idx="6">
                <c:v>8713</c:v>
              </c:pt>
              <c:pt idx="7">
                <c:v>8442</c:v>
              </c:pt>
              <c:pt idx="8">
                <c:v>8237</c:v>
              </c:pt>
              <c:pt idx="9">
                <c:v>8087</c:v>
              </c:pt>
              <c:pt idx="10" formatCode="#,##0">
                <c:v>7826</c:v>
              </c:pt>
              <c:pt idx="11" formatCode="#,##0">
                <c:v>7604</c:v>
              </c:pt>
              <c:pt idx="12" formatCode="#,##0">
                <c:v>7400</c:v>
              </c:pt>
              <c:pt idx="13" formatCode="#,##0">
                <c:v>7223</c:v>
              </c:pt>
              <c:pt idx="14" formatCode="#,##0">
                <c:v>7072</c:v>
              </c:pt>
              <c:pt idx="15" formatCode="#,##0">
                <c:v>6879</c:v>
              </c:pt>
              <c:pt idx="16" formatCode="#,##0">
                <c:v>6721</c:v>
              </c:pt>
              <c:pt idx="17" formatCode="#,##0">
                <c:v>6530</c:v>
              </c:pt>
              <c:pt idx="18" formatCode="#,##0">
                <c:v>6406</c:v>
              </c:pt>
              <c:pt idx="19" formatCode="#,##0">
                <c:v>6295</c:v>
              </c:pt>
              <c:pt idx="20" formatCode="#,##0">
                <c:v>6148</c:v>
              </c:pt>
              <c:pt idx="21" formatCode="#,##0">
                <c:v>6081</c:v>
              </c:pt>
              <c:pt idx="22" formatCode="#,##0">
                <c:v>5971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7B-4A7F-ACC7-90C8E09AA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C1E-4201-AB95-26A759B4FAD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C1E-4201-AB95-26A759B4F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B0-42B8-AA24-741A2CFE24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CB0-42B8-AA24-741A2CFE24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CB0-42B8-AA24-741A2CFE244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CB0-42B8-AA24-741A2CFE244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ACB0-42B8-AA24-741A2CFE2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70-4FB7-8859-59F2D9A703D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E70-4FB7-8859-59F2D9A703D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E70-4FB7-8859-59F2D9A703D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E70-4FB7-8859-59F2D9A703D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E70-4FB7-8859-59F2D9A70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9A-4D96-BE56-B9BDAC825E9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29A-4D96-BE56-B9BDAC825E9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29A-4D96-BE56-B9BDAC825E9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9A-4D96-BE56-B9BDAC825E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29A-4D96-BE56-B9BDAC825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26-454E-9F7A-9D12A2A4FC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526-454E-9F7A-9D12A2A4FC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526-454E-9F7A-9D12A2A4FC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526-454E-9F7A-9D12A2A4FC0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26-454E-9F7A-9D12A2A4FC0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26-454E-9F7A-9D12A2A4FC0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7526-454E-9F7A-9D12A2A4F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A06E0A1-F7CB-4DF1-8CA7-4CBCAC9CA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F9CCF8-990E-4B7E-8478-DCC57C8B2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DF2B9CE-2820-4F2D-B45D-3D5F951BC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11C539-461B-4C01-A240-C73EFC9953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FA6BC94-6D61-4EDF-A9F5-5C6ABFD5F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B609CF6-2D28-46BF-88D0-3E9FEE0D3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A19AAE0-B9E4-4038-A92D-AB9EAB312B0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CCAF073-6345-44C3-A93D-60C167A33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999AAF7-F630-4D8C-BDB8-B9B69C36A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24D901-3E82-42A0-BC25-1A1028468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60FABD1-B2DB-433F-B157-9BF2C9E24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BD98C556-BCF8-4F90-B242-F13E8D862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5E7D7EF-39DD-464C-B730-BBF364A6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F15955-C1DE-462F-B602-932551D2A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FBE7FD-2544-43E7-92A8-89C10B6DA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9474FAA-AB3F-45CE-A8E7-DBBBB26081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B990BB26-4265-4DB7-9C38-D30AB38E36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017A7AA-7117-4602-819E-4BC231553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3989B55-D6A1-4F43-BADB-F45D61919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2050D72-58C2-4BF5-8345-F75F0A144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181E8A-B255-41DD-91FF-D70649D0C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CD3F-CC5D-4A3F-A30B-336DD49DC4CB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A FONSAGRADA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B76F1536-0833-4CEA-93B5-BB31E6170D1A}"/>
    <hyperlink ref="B14:C14" location="Municipios!A1" display="Municipios" xr:uid="{1F819903-E685-42D2-80AB-8B0C3328410E}"/>
    <hyperlink ref="B16:C16" location="'Datos Demograficos'!A1" display="Datos Demograficos" xr:uid="{BFC56B9F-17EC-4472-8C2A-010758574D47}"/>
    <hyperlink ref="B18:C18" location="Nacionalidades!A1" display="Nacionalidades" xr:uid="{38AC73ED-D1AA-4557-8742-4F77F30B01C1}"/>
    <hyperlink ref="H18:I18" location="Trabajo!A1" display="Trabajo" xr:uid="{60A4FDEF-107D-4704-8788-60BE44EA9793}"/>
    <hyperlink ref="E12:F12" location="'Datos Economicos'!A1" display="Datos Económicos" xr:uid="{1C9A1639-06D9-4B52-94AC-0ABABE99060D}"/>
    <hyperlink ref="E14" location="Trafico!A1" display="Tráfico" xr:uid="{FC32543A-8B32-40B5-9A7A-2B08D5338257}"/>
    <hyperlink ref="E16:F16" location="'Plazas Turisticas'!A1" display="Plazas Turisticas" xr:uid="{4DE09073-F516-48A4-888B-5EEA6710AFB6}"/>
    <hyperlink ref="E18:F18" location="Bancos!A1" display="Bancos" xr:uid="{CA73808B-373C-4385-91C0-F67F1FB30338}"/>
    <hyperlink ref="H12" location="Presupuestos!A1" display="Presupuestos" xr:uid="{210BD2BD-3D4E-4748-9116-53C5F9A40088}"/>
    <hyperlink ref="H14" location="'Datos Catastrales'!A1" display="Datos Catastrales" xr:uid="{A8A064B8-699B-4938-8D5A-2EB35BED5E5D}"/>
    <hyperlink ref="H16:I16" location="Hacienda!A1" display="Hacienda" xr:uid="{C2383E7E-7A3F-49F3-820E-28271C555A4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EBD56-2492-4526-AAD6-FD7797AF6E81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7</v>
      </c>
      <c r="C15" s="115">
        <v>5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728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0.11971715178424601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0.4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3D0D1EE2-40B4-4CFF-87A4-4DF79FD758D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A015-9D2B-4F05-BBFF-C713775936BB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1636.00668</v>
      </c>
      <c r="C16" s="136">
        <v>58.701999999999998</v>
      </c>
      <c r="D16" s="136">
        <v>984.53854999999999</v>
      </c>
      <c r="E16" s="136">
        <v>4734.3966799999998</v>
      </c>
      <c r="F16" s="136">
        <v>12.7</v>
      </c>
      <c r="G16" s="136">
        <v>0</v>
      </c>
      <c r="H16" s="136">
        <v>434.45959999999997</v>
      </c>
      <c r="I16" s="136">
        <v>0</v>
      </c>
      <c r="J16" s="136">
        <v>0</v>
      </c>
      <c r="K16" s="137">
        <v>7860.8035100000006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3485.8487700000001</v>
      </c>
      <c r="C20" s="136">
        <v>3346.7632400000007</v>
      </c>
      <c r="D20" s="136">
        <v>26</v>
      </c>
      <c r="E20" s="136">
        <v>295.17231000000004</v>
      </c>
      <c r="F20" s="136">
        <v>605.55868999999996</v>
      </c>
      <c r="G20" s="136">
        <v>12.160500000000001</v>
      </c>
      <c r="H20" s="136">
        <v>0</v>
      </c>
      <c r="I20" s="136">
        <v>64.8</v>
      </c>
      <c r="J20" s="137">
        <v>7836.3035100000006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2051.1773199999998</v>
      </c>
      <c r="C24" s="136">
        <v>2989.4292100000002</v>
      </c>
      <c r="D24" s="136">
        <v>549.88328000000001</v>
      </c>
      <c r="E24" s="136">
        <v>463.82035999999999</v>
      </c>
      <c r="F24" s="136">
        <v>1698.69334</v>
      </c>
      <c r="G24" s="136">
        <v>83.3</v>
      </c>
      <c r="H24" s="137">
        <v>7836.3035100000006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7A3FE16C-701D-4F53-981D-89D068D2714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0BAD3-F617-459F-B1DE-B2F36D5CB4E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11316</v>
      </c>
      <c r="E15" s="150" t="s">
        <v>175</v>
      </c>
      <c r="F15" s="151">
        <v>10077</v>
      </c>
      <c r="G15" s="20"/>
      <c r="I15" s="100" t="s">
        <v>176</v>
      </c>
      <c r="J15" s="149">
        <v>133528</v>
      </c>
      <c r="K15" s="23"/>
    </row>
    <row r="16" spans="1:11" ht="51" customHeight="1" x14ac:dyDescent="0.3">
      <c r="A16" s="20"/>
      <c r="B16" s="150" t="s">
        <v>177</v>
      </c>
      <c r="C16" s="152">
        <v>166564.99430999998</v>
      </c>
      <c r="E16" s="150" t="s">
        <v>178</v>
      </c>
      <c r="F16" s="153">
        <v>444.24259999999998</v>
      </c>
      <c r="G16" s="20"/>
      <c r="I16" s="150" t="s">
        <v>179</v>
      </c>
      <c r="J16" s="152">
        <v>98955.999999999985</v>
      </c>
      <c r="K16" s="23"/>
    </row>
    <row r="17" spans="1:13" ht="51" customHeight="1" thickBot="1" x14ac:dyDescent="0.35">
      <c r="A17" s="20"/>
      <c r="B17" s="150" t="s">
        <v>180</v>
      </c>
      <c r="C17" s="152">
        <v>146346.427</v>
      </c>
      <c r="E17" s="150" t="s">
        <v>181</v>
      </c>
      <c r="F17" s="153">
        <v>137.95769999999999</v>
      </c>
      <c r="G17" s="20"/>
      <c r="I17" s="154" t="s">
        <v>182</v>
      </c>
      <c r="J17" s="155">
        <v>26141.3</v>
      </c>
      <c r="K17" s="23"/>
    </row>
    <row r="18" spans="1:13" ht="51" customHeight="1" thickBot="1" x14ac:dyDescent="0.35">
      <c r="A18" s="20"/>
      <c r="B18" s="154" t="s">
        <v>183</v>
      </c>
      <c r="C18" s="156">
        <v>20218.567270000003</v>
      </c>
      <c r="D18" s="157"/>
      <c r="E18" s="154" t="s">
        <v>184</v>
      </c>
      <c r="F18" s="158">
        <v>306.28489999999999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EAEEC7C-4689-44BF-9925-EF6A1F743946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22768-BF47-4979-87E5-9227C29EDEC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2710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1519.7579520295203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11614.807745387454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0.79710691732225281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6C1EB476-7FA3-40E4-9B36-8793FC54C1B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48AE4-18B6-449F-B726-6BAAA7A96D09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996.27001953125</v>
      </c>
      <c r="H14" s="25" t="s">
        <v>17</v>
      </c>
      <c r="I14" s="26">
        <v>0.10105972487251191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5971</v>
      </c>
      <c r="H16" s="25" t="s">
        <v>17</v>
      </c>
      <c r="I16" s="26">
        <v>1.8369594644483275E-2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3.6677273488527888E-2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5.993355097455793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14.946926812929156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325</v>
      </c>
      <c r="H24" s="25" t="s">
        <v>17</v>
      </c>
      <c r="I24" s="26">
        <v>2.7516721700110068E-2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2248</v>
      </c>
      <c r="H26" s="25" t="s">
        <v>17</v>
      </c>
      <c r="I26" s="26">
        <v>2.343106700993319E-2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179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878</v>
      </c>
      <c r="H30" s="25" t="s">
        <v>17</v>
      </c>
      <c r="I30" s="26">
        <v>3.4945273631840794E-2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7</v>
      </c>
      <c r="H32" s="25" t="s">
        <v>17</v>
      </c>
      <c r="I32" s="26">
        <v>2.5925925925925925E-2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0.11971715178424601</v>
      </c>
      <c r="H34" s="25" t="s">
        <v>29</v>
      </c>
      <c r="I34" s="26">
        <v>0.4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6653</v>
      </c>
      <c r="H36" s="25" t="s">
        <v>17</v>
      </c>
      <c r="I36" s="26">
        <v>2.2974890961644054E-2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8343.4431199999999</v>
      </c>
      <c r="H38" s="25" t="s">
        <v>17</v>
      </c>
      <c r="I38" s="26">
        <v>2.2627663723151909E-2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11614.807745387454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E9E64F6-FC04-4FAB-9354-F49B76F8C782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ADB40-409C-4601-AA5A-92C2710FFC01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996.27001953125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58.6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14.946926812929156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1124</v>
      </c>
    </row>
    <row r="25" spans="1:7" x14ac:dyDescent="0.3">
      <c r="B25" s="49" t="s">
        <v>37</v>
      </c>
      <c r="C25" s="50">
        <v>3138</v>
      </c>
    </row>
    <row r="26" spans="1:7" x14ac:dyDescent="0.3">
      <c r="B26" s="49" t="s">
        <v>38</v>
      </c>
      <c r="C26" s="50">
        <v>978</v>
      </c>
    </row>
    <row r="27" spans="1:7" x14ac:dyDescent="0.3">
      <c r="B27" s="49" t="s">
        <v>39</v>
      </c>
      <c r="C27" s="50">
        <v>240</v>
      </c>
    </row>
    <row r="28" spans="1:7" x14ac:dyDescent="0.3">
      <c r="B28" s="49" t="s">
        <v>40</v>
      </c>
      <c r="C28" s="50">
        <v>491</v>
      </c>
    </row>
  </sheetData>
  <mergeCells count="3">
    <mergeCell ref="C6:E6"/>
    <mergeCell ref="C8:E8"/>
    <mergeCell ref="C10:E10"/>
  </mergeCells>
  <hyperlinks>
    <hyperlink ref="A7" location="Indice!A1" display="Índice" xr:uid="{864F50E6-1609-45E1-ADB6-098F14F1A6B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C4C8A-2060-44E2-9BCD-A344731878A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5971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0.46809579634902027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3.6677273488527888E-2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0.9058410469198851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5.993355097455793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0.42806900016747612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17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18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127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-110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295</v>
      </c>
      <c r="H35" s="61"/>
      <c r="I35" s="61">
        <v>333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142</v>
      </c>
      <c r="H37" s="63">
        <v>153</v>
      </c>
      <c r="I37" s="63">
        <v>162</v>
      </c>
      <c r="J37" s="63">
        <v>171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FF3DC7EF-A32F-43B2-90B1-5DCB2602C7B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4D897-1498-4A20-9548-5792F8FCB38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5752</v>
      </c>
      <c r="D11" s="66"/>
      <c r="E11" s="67" t="s">
        <v>55</v>
      </c>
      <c r="F11" s="65">
        <v>219</v>
      </c>
      <c r="G11" s="67" t="s">
        <v>56</v>
      </c>
      <c r="H11" s="66"/>
      <c r="I11" s="65">
        <v>59</v>
      </c>
      <c r="J11" s="67" t="s">
        <v>57</v>
      </c>
      <c r="K11" s="68">
        <v>20</v>
      </c>
    </row>
    <row r="12" spans="1:11" ht="30.75" customHeight="1" thickBot="1" x14ac:dyDescent="0.35">
      <c r="B12" s="64" t="s">
        <v>58</v>
      </c>
      <c r="C12" s="65">
        <v>136</v>
      </c>
      <c r="D12" s="67"/>
      <c r="E12" s="67" t="s">
        <v>59</v>
      </c>
      <c r="F12" s="65">
        <v>2</v>
      </c>
      <c r="G12" s="67" t="s">
        <v>60</v>
      </c>
      <c r="H12" s="67"/>
      <c r="I12" s="65">
        <v>2</v>
      </c>
      <c r="J12" s="67" t="s">
        <v>61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5971</v>
      </c>
      <c r="J14" s="69"/>
      <c r="K14" s="69"/>
    </row>
    <row r="16" spans="1:11" x14ac:dyDescent="0.3">
      <c r="B16" s="21" t="s">
        <v>64</v>
      </c>
      <c r="C16" s="76">
        <v>26</v>
      </c>
    </row>
    <row r="17" spans="2:3" x14ac:dyDescent="0.3">
      <c r="B17" s="21" t="s">
        <v>65</v>
      </c>
      <c r="C17" s="76">
        <v>26</v>
      </c>
    </row>
    <row r="18" spans="2:3" x14ac:dyDescent="0.3">
      <c r="B18" s="21" t="s">
        <v>66</v>
      </c>
      <c r="C18" s="76">
        <v>23</v>
      </c>
    </row>
    <row r="19" spans="2:3" x14ac:dyDescent="0.3">
      <c r="B19" s="21" t="s">
        <v>67</v>
      </c>
      <c r="C19" s="76">
        <v>23</v>
      </c>
    </row>
    <row r="20" spans="2:3" x14ac:dyDescent="0.3">
      <c r="B20" s="21" t="s">
        <v>68</v>
      </c>
      <c r="C20" s="76">
        <v>20</v>
      </c>
    </row>
    <row r="21" spans="2:3" x14ac:dyDescent="0.3">
      <c r="B21" s="21" t="s">
        <v>69</v>
      </c>
      <c r="C21" s="76">
        <v>13</v>
      </c>
    </row>
    <row r="22" spans="2:3" x14ac:dyDescent="0.3">
      <c r="B22" s="21" t="s">
        <v>70</v>
      </c>
      <c r="C22" s="76">
        <v>11</v>
      </c>
    </row>
    <row r="23" spans="2:3" x14ac:dyDescent="0.3">
      <c r="B23" s="21" t="s">
        <v>71</v>
      </c>
      <c r="C23" s="76">
        <v>10</v>
      </c>
    </row>
    <row r="24" spans="2:3" x14ac:dyDescent="0.3">
      <c r="B24" s="21" t="s">
        <v>72</v>
      </c>
      <c r="C24" s="76">
        <v>8</v>
      </c>
    </row>
    <row r="25" spans="2:3" x14ac:dyDescent="0.3">
      <c r="B25" s="21" t="s">
        <v>73</v>
      </c>
      <c r="C25" s="76">
        <v>7</v>
      </c>
    </row>
    <row r="26" spans="2:3" x14ac:dyDescent="0.3">
      <c r="B26" s="21" t="s">
        <v>74</v>
      </c>
      <c r="C26" s="76">
        <v>6</v>
      </c>
    </row>
    <row r="27" spans="2:3" x14ac:dyDescent="0.3">
      <c r="B27" s="21" t="s">
        <v>75</v>
      </c>
      <c r="C27" s="76">
        <v>6</v>
      </c>
    </row>
    <row r="28" spans="2:3" x14ac:dyDescent="0.3">
      <c r="B28" s="21" t="s">
        <v>76</v>
      </c>
      <c r="C28" s="76">
        <v>5</v>
      </c>
    </row>
    <row r="29" spans="2:3" x14ac:dyDescent="0.3">
      <c r="B29" s="21" t="s">
        <v>77</v>
      </c>
      <c r="C29" s="76">
        <v>5</v>
      </c>
    </row>
    <row r="30" spans="2:3" x14ac:dyDescent="0.3">
      <c r="B30" s="21" t="s">
        <v>78</v>
      </c>
      <c r="C30" s="76">
        <v>5</v>
      </c>
    </row>
    <row r="31" spans="2:3" x14ac:dyDescent="0.3">
      <c r="B31" s="21" t="s">
        <v>79</v>
      </c>
      <c r="C31" s="76">
        <v>5</v>
      </c>
    </row>
    <row r="32" spans="2:3" x14ac:dyDescent="0.3">
      <c r="B32" s="21" t="s">
        <v>80</v>
      </c>
      <c r="C32" s="76">
        <v>3</v>
      </c>
    </row>
    <row r="33" spans="2:3" x14ac:dyDescent="0.3">
      <c r="B33" s="21" t="s">
        <v>81</v>
      </c>
      <c r="C33" s="76">
        <v>3</v>
      </c>
    </row>
    <row r="34" spans="2:3" x14ac:dyDescent="0.3">
      <c r="B34" s="21" t="s">
        <v>82</v>
      </c>
      <c r="C34" s="76">
        <v>2</v>
      </c>
    </row>
    <row r="35" spans="2:3" x14ac:dyDescent="0.3">
      <c r="B35" s="21" t="s">
        <v>83</v>
      </c>
      <c r="C35" s="76">
        <v>2</v>
      </c>
    </row>
    <row r="36" spans="2:3" x14ac:dyDescent="0.3">
      <c r="B36" s="21" t="s">
        <v>84</v>
      </c>
      <c r="C36" s="76">
        <v>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5B6C0799-EA60-44BC-BD2B-07ED40E471A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52DD1-B888-4027-BFB8-8CEC28E8B7C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825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284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179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105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4.4623884402889925E-2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573</v>
      </c>
      <c r="E28" s="89">
        <v>46</v>
      </c>
      <c r="F28" s="89">
        <v>820</v>
      </c>
      <c r="G28" s="90">
        <v>809</v>
      </c>
      <c r="H28" s="90">
        <f>SUM(D28:G28)</f>
        <v>2248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F60EFA6-E2D1-498B-9631-CF43DB8F3CD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4332B-F9ED-49E8-8A8A-00FE73B1489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298</v>
      </c>
      <c r="D15" s="107">
        <v>912</v>
      </c>
      <c r="E15" s="108">
        <v>57</v>
      </c>
      <c r="G15" s="105" t="s">
        <v>97</v>
      </c>
      <c r="H15" s="109">
        <v>121</v>
      </c>
      <c r="I15" s="107">
        <v>27</v>
      </c>
      <c r="J15" s="107">
        <v>475</v>
      </c>
      <c r="K15" s="110">
        <v>644</v>
      </c>
      <c r="L15" s="111"/>
      <c r="M15" s="105" t="s">
        <v>97</v>
      </c>
      <c r="N15" s="112">
        <v>626</v>
      </c>
      <c r="O15" s="112">
        <v>508</v>
      </c>
      <c r="P15" s="112">
        <v>133</v>
      </c>
      <c r="Q15" s="108">
        <v>0</v>
      </c>
      <c r="R15" s="23"/>
    </row>
    <row r="16" spans="1:18" ht="34.5" customHeight="1" thickBot="1" x14ac:dyDescent="0.35">
      <c r="A16" s="20"/>
      <c r="B16" s="113" t="s">
        <v>109</v>
      </c>
      <c r="C16" s="114">
        <v>149</v>
      </c>
      <c r="D16" s="115">
        <v>121</v>
      </c>
      <c r="E16" s="116">
        <v>55</v>
      </c>
      <c r="G16" s="113" t="s">
        <v>109</v>
      </c>
      <c r="H16" s="114">
        <v>19</v>
      </c>
      <c r="I16" s="115">
        <v>9</v>
      </c>
      <c r="J16" s="115">
        <v>136</v>
      </c>
      <c r="K16" s="116">
        <v>161</v>
      </c>
      <c r="L16" s="111"/>
      <c r="M16" s="113" t="s">
        <v>109</v>
      </c>
      <c r="N16" s="115">
        <v>301</v>
      </c>
      <c r="O16" s="115">
        <v>22</v>
      </c>
      <c r="P16" s="115">
        <v>2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CE05116-4666-43C6-8B03-01793FD2F11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DCEBD-2319-4FAE-8A9E-604FB9A17D32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4455</v>
      </c>
      <c r="C15" s="115">
        <v>303</v>
      </c>
      <c r="D15" s="115">
        <v>1606</v>
      </c>
      <c r="E15" s="115">
        <v>18</v>
      </c>
      <c r="F15" s="115">
        <v>34</v>
      </c>
      <c r="G15" s="116">
        <v>237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2355</v>
      </c>
      <c r="C21" s="115">
        <v>1366</v>
      </c>
      <c r="D21" s="116">
        <v>3721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BF95DBD-6AEF-48D7-9C45-2AC5CEAEF6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9A65-708B-4864-AD26-28BC22F8DAB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8</v>
      </c>
      <c r="D16" s="122">
        <v>1</v>
      </c>
      <c r="E16" s="122">
        <v>14</v>
      </c>
      <c r="F16" s="122">
        <v>6</v>
      </c>
      <c r="G16" s="123">
        <v>7</v>
      </c>
      <c r="H16" s="124">
        <v>36</v>
      </c>
      <c r="I16" s="23"/>
    </row>
    <row r="17" spans="1:9" ht="32.25" customHeight="1" thickBot="1" x14ac:dyDescent="0.35">
      <c r="A17" s="20"/>
      <c r="B17" s="125" t="s">
        <v>129</v>
      </c>
      <c r="C17" s="115">
        <v>10</v>
      </c>
      <c r="D17" s="115">
        <v>1</v>
      </c>
      <c r="E17" s="115">
        <v>15</v>
      </c>
      <c r="F17" s="115">
        <v>6</v>
      </c>
      <c r="G17" s="126">
        <v>8</v>
      </c>
      <c r="H17" s="116">
        <v>40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101</v>
      </c>
      <c r="D22" s="122">
        <v>166</v>
      </c>
      <c r="E22" s="122">
        <v>214</v>
      </c>
      <c r="F22" s="122">
        <v>87</v>
      </c>
      <c r="G22" s="123">
        <v>247</v>
      </c>
      <c r="H22" s="124">
        <v>815</v>
      </c>
      <c r="I22" s="23"/>
    </row>
    <row r="23" spans="1:9" ht="32.25" customHeight="1" thickBot="1" x14ac:dyDescent="0.35">
      <c r="A23" s="20"/>
      <c r="B23" s="125" t="s">
        <v>129</v>
      </c>
      <c r="C23" s="115">
        <v>134</v>
      </c>
      <c r="D23" s="115">
        <v>166</v>
      </c>
      <c r="E23" s="115">
        <v>222</v>
      </c>
      <c r="F23" s="115">
        <v>87</v>
      </c>
      <c r="G23" s="126">
        <v>269</v>
      </c>
      <c r="H23" s="116">
        <v>878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58BFF79-CA16-4337-A859-97448268CFCD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2025-06-02T10:35:34Z</dcterms:modified>
</cp:coreProperties>
</file>